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all 200K" sheetId="1" r:id="rId1"/>
  </sheets>
  <definedNames>
    <definedName name="_xlnm.Print_Titles" localSheetId="0">'Fall 200K'!$1:$2</definedName>
  </definedNames>
  <calcPr fullCalcOnLoad="1"/>
</workbook>
</file>

<file path=xl/sharedStrings.xml><?xml version="1.0" encoding="utf-8"?>
<sst xmlns="http://schemas.openxmlformats.org/spreadsheetml/2006/main" count="88" uniqueCount="49">
  <si>
    <t>Miles</t>
  </si>
  <si>
    <t xml:space="preserve">Miles </t>
  </si>
  <si>
    <t xml:space="preserve">Next </t>
  </si>
  <si>
    <t>Georgia Fall 200K Brevet</t>
  </si>
  <si>
    <t>Leg</t>
  </si>
  <si>
    <t>Total</t>
  </si>
  <si>
    <t>Control</t>
  </si>
  <si>
    <t>Turn</t>
  </si>
  <si>
    <t>Sign</t>
  </si>
  <si>
    <t>Description</t>
  </si>
  <si>
    <t>&gt;&gt;&gt;</t>
  </si>
  <si>
    <t>CONTROL #1 - DAHLONEGA WAL-MART</t>
  </si>
  <si>
    <t xml:space="preserve">Open:  Sat 7:00am  </t>
  </si>
  <si>
    <t>RIGHT</t>
  </si>
  <si>
    <t>Right out of Parking Lot</t>
  </si>
  <si>
    <t>LEFT</t>
  </si>
  <si>
    <t>Bear Left on GA 60 at Stone Pile</t>
  </si>
  <si>
    <t>SUMMIT WOODY'S GAP</t>
  </si>
  <si>
    <t>Right on GA 180 at Suches</t>
  </si>
  <si>
    <t>SUMMIT WOLFPEN GAP</t>
  </si>
  <si>
    <t>Left on US 129 / 19 - GA 180</t>
  </si>
  <si>
    <t>CONTROL #2 - STORE ON LEFT</t>
  </si>
  <si>
    <t>Open: Sat 8:34am            Close: Sat 10:32am</t>
  </si>
  <si>
    <t>Right on GA 180</t>
  </si>
  <si>
    <t>Right on GA 348 / Richard B. Russell Parkway</t>
  </si>
  <si>
    <t>SUMMIT HOGPEN GAP</t>
  </si>
  <si>
    <t>Left on GA 75 ALT</t>
  </si>
  <si>
    <t>Right on GA 75</t>
  </si>
  <si>
    <t>CONTROL #3 - STORE ON RIGHT IN ROBERTSON</t>
  </si>
  <si>
    <t>Open: Sat 9:25am            Close: Sat 12:28pm</t>
  </si>
  <si>
    <t>Reverse Route - Straight on GA 75</t>
  </si>
  <si>
    <t>SUMMIT UNICOI GAP</t>
  </si>
  <si>
    <t>Left on GA 180</t>
  </si>
  <si>
    <t>SUMMIT JACK'S GAP</t>
  </si>
  <si>
    <t>Right toward Brasstown Bald Summit - Hard climb ahead</t>
  </si>
  <si>
    <r>
      <t xml:space="preserve">CONTROL #4 – </t>
    </r>
    <r>
      <rPr>
        <b/>
        <sz val="11"/>
        <color indexed="10"/>
        <rFont val="Arial"/>
        <family val="2"/>
      </rPr>
      <t>SUMMIT BRASSTOWN BALD</t>
    </r>
  </si>
  <si>
    <t>OPEN: Sat 10:16am          CLOSE: Sat 14:24pm</t>
  </si>
  <si>
    <t xml:space="preserve">Reverse Route  </t>
  </si>
  <si>
    <t>CONTROL #5 - STORE ON RIGHT IN ROBERTSON</t>
  </si>
  <si>
    <t>OPEN: Sat 11:11am          CLOSE: Sat 16:28pm</t>
  </si>
  <si>
    <t>Reverse Route - on GA 75</t>
  </si>
  <si>
    <t xml:space="preserve">Left on US 129  </t>
  </si>
  <si>
    <t>CONTROL #6 - STORE ON RIGHT</t>
  </si>
  <si>
    <t>OPEN: Sat 12:00pm          CLOSE: Sat 18:28pm</t>
  </si>
  <si>
    <t>Left on GA 60</t>
  </si>
  <si>
    <t>STRAIGHT</t>
  </si>
  <si>
    <t>Straight Towards Dahlonega</t>
  </si>
  <si>
    <t>CONTROL #7 - DAHLONEGA WAL-MART</t>
  </si>
  <si>
    <t>OPEN: Sat 12:53pm          CLOSE: Sat 20:30pm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</si>
</sst>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(* #,##0.00_);_(* \(#,##0.00\);_(* \-??_);_(@_)"/>
    <numFmt numFmtId="166" formatCode="_(* #,##0.0_);_(* \(#,##0.0\);_(* \-??_);_(@_)"/>
  </numFmts>
  <fonts count="8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Times New Roman"/>
      <family val="1"/>
    </font>
    <font>
      <b/>
      <sz val="14"/>
      <color indexed="22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6" fontId="1" fillId="0" borderId="0" xfId="15" applyNumberFormat="1" applyFont="1" applyFill="1" applyBorder="1" applyAlignment="1" applyProtection="1">
      <alignment/>
      <protection/>
    </xf>
    <xf numFmtId="166" fontId="2" fillId="0" borderId="0" xfId="15" applyNumberFormat="1" applyFont="1" applyFill="1" applyBorder="1" applyAlignment="1" applyProtection="1">
      <alignment horizontal="center"/>
      <protection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/>
    </xf>
    <xf numFmtId="166" fontId="2" fillId="2" borderId="1" xfId="15" applyNumberFormat="1" applyFont="1" applyFill="1" applyBorder="1" applyAlignment="1" applyProtection="1">
      <alignment horizontal="center"/>
      <protection/>
    </xf>
    <xf numFmtId="166" fontId="2" fillId="2" borderId="1" xfId="15" applyNumberFormat="1" applyFont="1" applyFill="1" applyBorder="1" applyAlignment="1" applyProtection="1">
      <alignment horizontal="right"/>
      <protection/>
    </xf>
    <xf numFmtId="164" fontId="2" fillId="2" borderId="1" xfId="0" applyFont="1" applyFill="1" applyBorder="1" applyAlignment="1">
      <alignment horizontal="center"/>
    </xf>
    <xf numFmtId="166" fontId="2" fillId="2" borderId="2" xfId="15" applyNumberFormat="1" applyFont="1" applyFill="1" applyBorder="1" applyAlignment="1" applyProtection="1">
      <alignment horizontal="center"/>
      <protection/>
    </xf>
    <xf numFmtId="166" fontId="2" fillId="2" borderId="2" xfId="15" applyNumberFormat="1" applyFont="1" applyFill="1" applyBorder="1" applyAlignment="1" applyProtection="1">
      <alignment horizontal="right"/>
      <protection/>
    </xf>
    <xf numFmtId="166" fontId="3" fillId="2" borderId="2" xfId="15" applyNumberFormat="1" applyFont="1" applyFill="1" applyBorder="1" applyAlignment="1" applyProtection="1">
      <alignment horizontal="right"/>
      <protection/>
    </xf>
    <xf numFmtId="164" fontId="2" fillId="2" borderId="2" xfId="0" applyFont="1" applyFill="1" applyBorder="1" applyAlignment="1">
      <alignment horizontal="center"/>
    </xf>
    <xf numFmtId="166" fontId="2" fillId="3" borderId="3" xfId="15" applyNumberFormat="1" applyFont="1" applyFill="1" applyBorder="1" applyAlignment="1" applyProtection="1">
      <alignment horizontal="center"/>
      <protection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left"/>
    </xf>
    <xf numFmtId="164" fontId="4" fillId="0" borderId="0" xfId="0" applyFont="1" applyAlignment="1">
      <alignment vertical="top" wrapText="1"/>
    </xf>
    <xf numFmtId="166" fontId="2" fillId="3" borderId="5" xfId="15" applyNumberFormat="1" applyFont="1" applyFill="1" applyBorder="1" applyAlignment="1" applyProtection="1">
      <alignment/>
      <protection/>
    </xf>
    <xf numFmtId="166" fontId="2" fillId="3" borderId="5" xfId="15" applyNumberFormat="1" applyFont="1" applyFill="1" applyBorder="1" applyAlignment="1" applyProtection="1">
      <alignment horizontal="center"/>
      <protection/>
    </xf>
    <xf numFmtId="166" fontId="5" fillId="3" borderId="5" xfId="15" applyNumberFormat="1" applyFont="1" applyFill="1" applyBorder="1" applyAlignment="1" applyProtection="1">
      <alignment horizontal="center"/>
      <protection/>
    </xf>
    <xf numFmtId="164" fontId="2" fillId="0" borderId="5" xfId="0" applyFont="1" applyBorder="1" applyAlignment="1">
      <alignment horizontal="center"/>
    </xf>
    <xf numFmtId="164" fontId="2" fillId="0" borderId="2" xfId="0" applyFont="1" applyBorder="1" applyAlignment="1">
      <alignment horizontal="left"/>
    </xf>
    <xf numFmtId="166" fontId="1" fillId="0" borderId="5" xfId="15" applyNumberFormat="1" applyFont="1" applyFill="1" applyBorder="1" applyAlignment="1" applyProtection="1">
      <alignment horizontal="center"/>
      <protection/>
    </xf>
    <xf numFmtId="166" fontId="2" fillId="0" borderId="5" xfId="15" applyNumberFormat="1" applyFont="1" applyFill="1" applyBorder="1" applyAlignment="1" applyProtection="1">
      <alignment horizontal="center"/>
      <protection/>
    </xf>
    <xf numFmtId="164" fontId="1" fillId="0" borderId="5" xfId="0" applyFont="1" applyBorder="1" applyAlignment="1">
      <alignment horizontal="center"/>
    </xf>
    <xf numFmtId="164" fontId="1" fillId="0" borderId="2" xfId="0" applyFont="1" applyBorder="1" applyAlignment="1">
      <alignment/>
    </xf>
    <xf numFmtId="164" fontId="6" fillId="0" borderId="2" xfId="0" applyFont="1" applyBorder="1" applyAlignment="1">
      <alignment horizontal="left"/>
    </xf>
    <xf numFmtId="164" fontId="1" fillId="0" borderId="2" xfId="0" applyFont="1" applyBorder="1" applyAlignment="1">
      <alignment horizontal="left"/>
    </xf>
    <xf numFmtId="164" fontId="4" fillId="0" borderId="0" xfId="0" applyFont="1" applyAlignment="1">
      <alignment horizontal="right" vertical="top" wrapText="1"/>
    </xf>
    <xf numFmtId="164" fontId="1" fillId="0" borderId="2" xfId="0" applyFont="1" applyBorder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C4" sqref="C4"/>
    </sheetView>
  </sheetViews>
  <sheetFormatPr defaultColWidth="9.140625" defaultRowHeight="12.75"/>
  <cols>
    <col min="1" max="1" width="11.00390625" style="1" customWidth="1"/>
    <col min="2" max="2" width="9.8515625" style="1" customWidth="1"/>
    <col min="3" max="3" width="11.00390625" style="1" customWidth="1"/>
    <col min="4" max="4" width="13.57421875" style="2" customWidth="1"/>
    <col min="5" max="5" width="8.140625" style="3" customWidth="1"/>
    <col min="6" max="6" width="68.57421875" style="4" customWidth="1"/>
    <col min="7" max="16384" width="9.00390625" style="5" customWidth="1"/>
  </cols>
  <sheetData>
    <row r="1" spans="1:6" ht="12.75">
      <c r="A1" s="6" t="s">
        <v>0</v>
      </c>
      <c r="B1" s="7" t="s">
        <v>1</v>
      </c>
      <c r="C1" s="7" t="s">
        <v>2</v>
      </c>
      <c r="D1" s="6"/>
      <c r="E1" s="8"/>
      <c r="F1" s="8" t="s">
        <v>3</v>
      </c>
    </row>
    <row r="2" spans="1:6" ht="12.75">
      <c r="A2" s="9" t="s">
        <v>4</v>
      </c>
      <c r="B2" s="10" t="s">
        <v>5</v>
      </c>
      <c r="C2" s="11" t="s">
        <v>6</v>
      </c>
      <c r="D2" s="9" t="s">
        <v>7</v>
      </c>
      <c r="E2" s="12" t="s">
        <v>8</v>
      </c>
      <c r="F2" s="12" t="s">
        <v>9</v>
      </c>
    </row>
    <row r="3" spans="1:8" ht="18.75" customHeight="1">
      <c r="A3" s="13">
        <v>0</v>
      </c>
      <c r="B3" s="13">
        <f>+A3</f>
        <v>0</v>
      </c>
      <c r="C3" s="13"/>
      <c r="D3" s="13"/>
      <c r="E3" s="14" t="s">
        <v>10</v>
      </c>
      <c r="F3" s="15" t="s">
        <v>11</v>
      </c>
      <c r="G3" s="16"/>
      <c r="H3" s="16"/>
    </row>
    <row r="4" spans="1:8" ht="18.75" customHeight="1">
      <c r="A4" s="17">
        <v>0</v>
      </c>
      <c r="B4" s="18">
        <f>B3+A4</f>
        <v>0</v>
      </c>
      <c r="C4" s="18"/>
      <c r="D4" s="19"/>
      <c r="E4" s="20" t="s">
        <v>10</v>
      </c>
      <c r="F4" s="21" t="s">
        <v>12</v>
      </c>
      <c r="G4" s="16"/>
      <c r="H4" s="16"/>
    </row>
    <row r="5" spans="1:8" ht="18.75" customHeight="1">
      <c r="A5" s="22">
        <v>0</v>
      </c>
      <c r="B5" s="22">
        <f>B4+A5</f>
        <v>0</v>
      </c>
      <c r="C5" s="22"/>
      <c r="D5" s="23" t="s">
        <v>13</v>
      </c>
      <c r="E5" s="24"/>
      <c r="F5" s="25" t="s">
        <v>14</v>
      </c>
      <c r="G5" s="16"/>
      <c r="H5" s="16"/>
    </row>
    <row r="6" spans="1:8" ht="18.75" customHeight="1">
      <c r="A6" s="22">
        <v>7.4</v>
      </c>
      <c r="B6" s="22">
        <f>B5+A6</f>
        <v>7.4</v>
      </c>
      <c r="C6" s="22"/>
      <c r="D6" s="23" t="s">
        <v>15</v>
      </c>
      <c r="E6" s="24"/>
      <c r="F6" s="25" t="s">
        <v>16</v>
      </c>
      <c r="G6" s="16"/>
      <c r="H6" s="16"/>
    </row>
    <row r="7" spans="1:8" ht="18.75" customHeight="1">
      <c r="A7" s="22">
        <v>5.3</v>
      </c>
      <c r="B7" s="22">
        <f aca="true" t="shared" si="0" ref="B7:B45">B6+A7</f>
        <v>12.7</v>
      </c>
      <c r="C7" s="22"/>
      <c r="D7" s="23"/>
      <c r="E7" s="24"/>
      <c r="F7" s="26" t="s">
        <v>17</v>
      </c>
      <c r="G7" s="16"/>
      <c r="H7" s="16"/>
    </row>
    <row r="8" spans="1:8" ht="18.75" customHeight="1">
      <c r="A8" s="22">
        <v>2</v>
      </c>
      <c r="B8" s="22">
        <f t="shared" si="0"/>
        <v>14.7</v>
      </c>
      <c r="C8" s="22"/>
      <c r="D8" s="23" t="s">
        <v>13</v>
      </c>
      <c r="E8" s="24"/>
      <c r="F8" s="25" t="s">
        <v>18</v>
      </c>
      <c r="G8" s="16"/>
      <c r="H8" s="16"/>
    </row>
    <row r="9" spans="1:8" ht="18.75" customHeight="1">
      <c r="A9" s="22">
        <v>7.8</v>
      </c>
      <c r="B9" s="22">
        <f t="shared" si="0"/>
        <v>22.5</v>
      </c>
      <c r="C9" s="22"/>
      <c r="D9" s="23"/>
      <c r="E9" s="24"/>
      <c r="F9" s="26" t="s">
        <v>19</v>
      </c>
      <c r="G9" s="16"/>
      <c r="H9" s="16"/>
    </row>
    <row r="10" spans="1:8" ht="18.75" customHeight="1">
      <c r="A10" s="22">
        <v>3.3</v>
      </c>
      <c r="B10" s="22">
        <f t="shared" si="0"/>
        <v>25.8</v>
      </c>
      <c r="C10" s="22"/>
      <c r="D10" s="23" t="s">
        <v>15</v>
      </c>
      <c r="E10" s="24"/>
      <c r="F10" s="27" t="s">
        <v>20</v>
      </c>
      <c r="G10" s="16"/>
      <c r="H10" s="16"/>
    </row>
    <row r="11" spans="1:8" ht="18.75" customHeight="1">
      <c r="A11" s="22">
        <v>1.8</v>
      </c>
      <c r="B11" s="22">
        <f t="shared" si="0"/>
        <v>27.6</v>
      </c>
      <c r="C11" s="23">
        <f>+B11-B4</f>
        <v>27.6</v>
      </c>
      <c r="D11" s="23"/>
      <c r="E11" s="20" t="s">
        <v>10</v>
      </c>
      <c r="F11" s="21" t="s">
        <v>21</v>
      </c>
      <c r="G11" s="16"/>
      <c r="H11" s="16"/>
    </row>
    <row r="12" spans="1:8" ht="18.75" customHeight="1">
      <c r="A12" s="13">
        <v>0</v>
      </c>
      <c r="B12" s="13">
        <f t="shared" si="0"/>
        <v>27.6</v>
      </c>
      <c r="C12" s="13"/>
      <c r="D12" s="13"/>
      <c r="E12" s="14" t="s">
        <v>10</v>
      </c>
      <c r="F12" s="15" t="s">
        <v>22</v>
      </c>
      <c r="G12" s="16"/>
      <c r="H12" s="16"/>
    </row>
    <row r="13" spans="1:8" ht="18.75" customHeight="1">
      <c r="A13" s="22">
        <v>0.6</v>
      </c>
      <c r="B13" s="22">
        <f t="shared" si="0"/>
        <v>28.200000000000003</v>
      </c>
      <c r="C13" s="22"/>
      <c r="D13" s="23" t="s">
        <v>13</v>
      </c>
      <c r="E13" s="24"/>
      <c r="F13" s="27" t="s">
        <v>23</v>
      </c>
      <c r="G13" s="16"/>
      <c r="H13" s="16"/>
    </row>
    <row r="14" spans="1:8" ht="18.75" customHeight="1">
      <c r="A14" s="22">
        <v>0.9</v>
      </c>
      <c r="B14" s="22">
        <f t="shared" si="0"/>
        <v>29.1</v>
      </c>
      <c r="C14" s="22"/>
      <c r="D14" s="23" t="s">
        <v>13</v>
      </c>
      <c r="E14" s="24"/>
      <c r="F14" s="27" t="s">
        <v>24</v>
      </c>
      <c r="G14" s="16"/>
      <c r="H14" s="16"/>
    </row>
    <row r="15" spans="1:8" ht="18.75" customHeight="1">
      <c r="A15" s="22">
        <v>6.9</v>
      </c>
      <c r="B15" s="22">
        <f t="shared" si="0"/>
        <v>36</v>
      </c>
      <c r="C15" s="22"/>
      <c r="D15" s="23"/>
      <c r="E15" s="24"/>
      <c r="F15" s="26" t="s">
        <v>25</v>
      </c>
      <c r="G15" s="16"/>
      <c r="H15" s="16"/>
    </row>
    <row r="16" spans="1:8" ht="18.75" customHeight="1">
      <c r="A16" s="22">
        <v>7</v>
      </c>
      <c r="B16" s="22">
        <f t="shared" si="0"/>
        <v>43</v>
      </c>
      <c r="C16" s="22"/>
      <c r="D16" s="23" t="s">
        <v>15</v>
      </c>
      <c r="E16" s="24"/>
      <c r="F16" s="25" t="s">
        <v>26</v>
      </c>
      <c r="G16" s="16"/>
      <c r="H16" s="16"/>
    </row>
    <row r="17" spans="1:8" ht="18.75" customHeight="1">
      <c r="A17" s="22">
        <v>2.2</v>
      </c>
      <c r="B17" s="22">
        <f t="shared" si="0"/>
        <v>45.2</v>
      </c>
      <c r="C17" s="22"/>
      <c r="D17" s="23" t="s">
        <v>13</v>
      </c>
      <c r="E17" s="24"/>
      <c r="F17" s="25" t="s">
        <v>27</v>
      </c>
      <c r="G17" s="16"/>
      <c r="H17" s="16"/>
    </row>
    <row r="18" spans="1:8" ht="18.75" customHeight="1">
      <c r="A18" s="22">
        <v>0.3</v>
      </c>
      <c r="B18" s="23">
        <f t="shared" si="0"/>
        <v>45.5</v>
      </c>
      <c r="C18" s="23">
        <f>+B18-B12</f>
        <v>17.9</v>
      </c>
      <c r="D18" s="23"/>
      <c r="E18" s="20" t="s">
        <v>10</v>
      </c>
      <c r="F18" s="21" t="s">
        <v>28</v>
      </c>
      <c r="G18" s="16"/>
      <c r="H18" s="16"/>
    </row>
    <row r="19" spans="1:8" ht="18.75" customHeight="1">
      <c r="A19" s="18">
        <v>0</v>
      </c>
      <c r="B19" s="18">
        <f>B18+A19</f>
        <v>45.5</v>
      </c>
      <c r="C19" s="18"/>
      <c r="D19" s="18"/>
      <c r="E19" s="20" t="s">
        <v>10</v>
      </c>
      <c r="F19" s="21" t="s">
        <v>29</v>
      </c>
      <c r="G19" s="16"/>
      <c r="H19" s="16"/>
    </row>
    <row r="20" spans="1:8" ht="18.75" customHeight="1">
      <c r="A20" s="22">
        <v>0</v>
      </c>
      <c r="B20" s="22">
        <f t="shared" si="0"/>
        <v>45.5</v>
      </c>
      <c r="C20" s="22"/>
      <c r="D20" s="23"/>
      <c r="E20" s="24"/>
      <c r="F20" s="27" t="s">
        <v>30</v>
      </c>
      <c r="G20" s="16"/>
      <c r="H20" s="16"/>
    </row>
    <row r="21" spans="1:8" ht="18.75" customHeight="1">
      <c r="A21" s="22">
        <v>8.1</v>
      </c>
      <c r="B21" s="22">
        <f t="shared" si="0"/>
        <v>53.6</v>
      </c>
      <c r="C21" s="22"/>
      <c r="D21" s="23"/>
      <c r="E21" s="24"/>
      <c r="F21" s="26" t="s">
        <v>31</v>
      </c>
      <c r="G21" s="16"/>
      <c r="H21" s="16"/>
    </row>
    <row r="22" spans="1:8" ht="18.75" customHeight="1">
      <c r="A22" s="22">
        <v>2.5</v>
      </c>
      <c r="B22" s="22">
        <f t="shared" si="0"/>
        <v>56.1</v>
      </c>
      <c r="C22" s="22"/>
      <c r="D22" s="23" t="s">
        <v>15</v>
      </c>
      <c r="E22" s="24"/>
      <c r="F22" s="25" t="s">
        <v>32</v>
      </c>
      <c r="G22" s="16"/>
      <c r="H22" s="16"/>
    </row>
    <row r="23" spans="1:8" ht="18.75" customHeight="1">
      <c r="A23" s="22">
        <v>5.3</v>
      </c>
      <c r="B23" s="22">
        <f t="shared" si="0"/>
        <v>61.4</v>
      </c>
      <c r="C23" s="22"/>
      <c r="D23" s="23"/>
      <c r="E23" s="24"/>
      <c r="F23" s="26" t="s">
        <v>33</v>
      </c>
      <c r="G23" s="16"/>
      <c r="H23" s="28"/>
    </row>
    <row r="24" spans="1:8" ht="18.75" customHeight="1">
      <c r="A24" s="22">
        <v>0</v>
      </c>
      <c r="B24" s="22">
        <f t="shared" si="0"/>
        <v>61.4</v>
      </c>
      <c r="C24" s="22"/>
      <c r="D24" s="23" t="s">
        <v>13</v>
      </c>
      <c r="E24" s="24"/>
      <c r="F24" s="27" t="s">
        <v>34</v>
      </c>
      <c r="G24" s="16"/>
      <c r="H24" s="28"/>
    </row>
    <row r="25" spans="1:8" ht="18.75" customHeight="1">
      <c r="A25" s="22">
        <v>2.5</v>
      </c>
      <c r="B25" s="23">
        <f t="shared" si="0"/>
        <v>63.9</v>
      </c>
      <c r="C25" s="23">
        <f>+B25-B19</f>
        <v>18.4</v>
      </c>
      <c r="D25" s="23"/>
      <c r="E25" s="20" t="s">
        <v>10</v>
      </c>
      <c r="F25" s="21" t="s">
        <v>35</v>
      </c>
      <c r="G25" s="16"/>
      <c r="H25" s="28"/>
    </row>
    <row r="26" spans="1:8" ht="18.75" customHeight="1">
      <c r="A26" s="18">
        <v>0</v>
      </c>
      <c r="B26" s="18">
        <f aca="true" t="shared" si="1" ref="B26:B32">B25+A26</f>
        <v>63.9</v>
      </c>
      <c r="C26" s="18"/>
      <c r="D26" s="18"/>
      <c r="E26" s="20" t="s">
        <v>10</v>
      </c>
      <c r="F26" s="21" t="s">
        <v>36</v>
      </c>
      <c r="G26" s="16"/>
      <c r="H26" s="16"/>
    </row>
    <row r="27" spans="1:8" ht="18.75" customHeight="1">
      <c r="A27" s="22">
        <v>0</v>
      </c>
      <c r="B27" s="22">
        <f t="shared" si="1"/>
        <v>63.9</v>
      </c>
      <c r="C27" s="22"/>
      <c r="D27" s="23"/>
      <c r="E27" s="24"/>
      <c r="F27" s="29" t="s">
        <v>37</v>
      </c>
      <c r="G27" s="16"/>
      <c r="H27" s="16"/>
    </row>
    <row r="28" spans="1:8" ht="18.75" customHeight="1">
      <c r="A28" s="22">
        <v>2.5</v>
      </c>
      <c r="B28" s="22">
        <f t="shared" si="1"/>
        <v>66.4</v>
      </c>
      <c r="C28" s="22"/>
      <c r="D28" s="23" t="s">
        <v>15</v>
      </c>
      <c r="E28" s="24"/>
      <c r="F28" s="29" t="s">
        <v>32</v>
      </c>
      <c r="G28" s="16"/>
      <c r="H28" s="16"/>
    </row>
    <row r="29" spans="1:8" ht="18.75" customHeight="1">
      <c r="A29" s="22">
        <v>5.3</v>
      </c>
      <c r="B29" s="22">
        <f t="shared" si="1"/>
        <v>71.7</v>
      </c>
      <c r="C29" s="22"/>
      <c r="D29" s="23" t="s">
        <v>13</v>
      </c>
      <c r="E29" s="24"/>
      <c r="F29" s="25" t="s">
        <v>27</v>
      </c>
      <c r="G29" s="16"/>
      <c r="H29" s="16"/>
    </row>
    <row r="30" spans="1:8" ht="18.75" customHeight="1">
      <c r="A30" s="22">
        <v>2.5</v>
      </c>
      <c r="B30" s="22">
        <f t="shared" si="1"/>
        <v>74.2</v>
      </c>
      <c r="C30" s="22"/>
      <c r="D30" s="23"/>
      <c r="E30" s="24"/>
      <c r="F30" s="26" t="s">
        <v>31</v>
      </c>
      <c r="G30" s="16"/>
      <c r="H30" s="16"/>
    </row>
    <row r="31" spans="1:8" ht="18.75" customHeight="1">
      <c r="A31" s="22">
        <v>8.1</v>
      </c>
      <c r="B31" s="23">
        <f t="shared" si="1"/>
        <v>82.3</v>
      </c>
      <c r="C31" s="23">
        <f>+B31-B26</f>
        <v>18.4</v>
      </c>
      <c r="D31" s="23"/>
      <c r="E31" s="20" t="s">
        <v>10</v>
      </c>
      <c r="F31" s="21" t="s">
        <v>38</v>
      </c>
      <c r="G31" s="16"/>
      <c r="H31" s="16"/>
    </row>
    <row r="32" spans="1:8" ht="18.75" customHeight="1">
      <c r="A32" s="18">
        <v>0</v>
      </c>
      <c r="B32" s="18">
        <f t="shared" si="1"/>
        <v>82.3</v>
      </c>
      <c r="C32" s="18"/>
      <c r="D32" s="18"/>
      <c r="E32" s="20" t="s">
        <v>10</v>
      </c>
      <c r="F32" s="21" t="s">
        <v>39</v>
      </c>
      <c r="G32" s="16"/>
      <c r="H32" s="16"/>
    </row>
    <row r="33" spans="1:8" ht="18.75" customHeight="1">
      <c r="A33" s="22">
        <v>0</v>
      </c>
      <c r="B33" s="22">
        <f t="shared" si="0"/>
        <v>82.3</v>
      </c>
      <c r="C33" s="22"/>
      <c r="D33" s="23"/>
      <c r="E33" s="24"/>
      <c r="F33" s="27" t="s">
        <v>40</v>
      </c>
      <c r="G33" s="16"/>
      <c r="H33" s="16"/>
    </row>
    <row r="34" spans="1:8" ht="18.75" customHeight="1">
      <c r="A34" s="22">
        <v>0.3</v>
      </c>
      <c r="B34" s="22">
        <f t="shared" si="0"/>
        <v>82.6</v>
      </c>
      <c r="C34" s="22"/>
      <c r="D34" s="23" t="s">
        <v>15</v>
      </c>
      <c r="E34" s="24"/>
      <c r="F34" s="27" t="s">
        <v>26</v>
      </c>
      <c r="G34" s="16"/>
      <c r="H34" s="16"/>
    </row>
    <row r="35" spans="1:8" ht="18.75" customHeight="1">
      <c r="A35" s="22">
        <v>2.2</v>
      </c>
      <c r="B35" s="22">
        <f t="shared" si="0"/>
        <v>84.8</v>
      </c>
      <c r="C35" s="22"/>
      <c r="D35" s="23" t="s">
        <v>13</v>
      </c>
      <c r="E35" s="24"/>
      <c r="F35" s="27" t="s">
        <v>24</v>
      </c>
      <c r="G35" s="16"/>
      <c r="H35" s="16"/>
    </row>
    <row r="36" spans="1:8" ht="18.75" customHeight="1">
      <c r="A36" s="22">
        <v>7</v>
      </c>
      <c r="B36" s="22">
        <f t="shared" si="0"/>
        <v>91.8</v>
      </c>
      <c r="C36" s="22"/>
      <c r="D36" s="23"/>
      <c r="E36" s="24"/>
      <c r="F36" s="26" t="s">
        <v>25</v>
      </c>
      <c r="G36" s="16"/>
      <c r="H36" s="16"/>
    </row>
    <row r="37" spans="1:8" ht="18.75" customHeight="1">
      <c r="A37" s="22">
        <v>6.9</v>
      </c>
      <c r="B37" s="22">
        <f t="shared" si="0"/>
        <v>98.7</v>
      </c>
      <c r="C37" s="22"/>
      <c r="D37" s="23" t="s">
        <v>15</v>
      </c>
      <c r="E37" s="24"/>
      <c r="F37" s="27" t="s">
        <v>32</v>
      </c>
      <c r="G37" s="28"/>
      <c r="H37" s="16"/>
    </row>
    <row r="38" spans="1:8" ht="18.75" customHeight="1">
      <c r="A38" s="22">
        <v>0.9</v>
      </c>
      <c r="B38" s="22">
        <f t="shared" si="0"/>
        <v>99.60000000000001</v>
      </c>
      <c r="C38" s="22"/>
      <c r="D38" s="23" t="s">
        <v>15</v>
      </c>
      <c r="E38" s="24"/>
      <c r="F38" s="27" t="s">
        <v>41</v>
      </c>
      <c r="G38" s="28"/>
      <c r="H38" s="16"/>
    </row>
    <row r="39" spans="1:8" ht="18.75" customHeight="1">
      <c r="A39" s="22">
        <v>0.6</v>
      </c>
      <c r="B39" s="23">
        <f t="shared" si="0"/>
        <v>100.2</v>
      </c>
      <c r="C39" s="23">
        <f>+B39-B32</f>
        <v>17.900000000000006</v>
      </c>
      <c r="D39" s="23"/>
      <c r="E39" s="20" t="s">
        <v>10</v>
      </c>
      <c r="F39" s="21" t="s">
        <v>42</v>
      </c>
      <c r="G39" s="16"/>
      <c r="H39" s="16"/>
    </row>
    <row r="40" spans="1:8" ht="18.75" customHeight="1">
      <c r="A40" s="13">
        <v>0</v>
      </c>
      <c r="B40" s="13">
        <f>B39+A40</f>
        <v>100.2</v>
      </c>
      <c r="C40" s="13"/>
      <c r="D40" s="13"/>
      <c r="E40" s="14" t="s">
        <v>10</v>
      </c>
      <c r="F40" s="15" t="s">
        <v>43</v>
      </c>
      <c r="G40" s="16"/>
      <c r="H40" s="16"/>
    </row>
    <row r="41" spans="1:8" ht="18.75" customHeight="1">
      <c r="A41" s="22">
        <v>1.8</v>
      </c>
      <c r="B41" s="22">
        <f t="shared" si="0"/>
        <v>102</v>
      </c>
      <c r="C41" s="22"/>
      <c r="D41" s="23" t="s">
        <v>13</v>
      </c>
      <c r="E41" s="24"/>
      <c r="F41" s="25" t="s">
        <v>23</v>
      </c>
      <c r="G41" s="16"/>
      <c r="H41" s="16"/>
    </row>
    <row r="42" spans="1:8" ht="18.75" customHeight="1">
      <c r="A42" s="22">
        <v>3.3</v>
      </c>
      <c r="B42" s="22">
        <f t="shared" si="0"/>
        <v>105.3</v>
      </c>
      <c r="C42" s="22"/>
      <c r="D42" s="23"/>
      <c r="E42" s="24"/>
      <c r="F42" s="26" t="s">
        <v>19</v>
      </c>
      <c r="G42" s="16"/>
      <c r="H42" s="16"/>
    </row>
    <row r="43" spans="1:8" ht="18.75" customHeight="1">
      <c r="A43" s="22">
        <v>7.8</v>
      </c>
      <c r="B43" s="22">
        <f t="shared" si="0"/>
        <v>113.1</v>
      </c>
      <c r="C43" s="22"/>
      <c r="D43" s="23" t="s">
        <v>15</v>
      </c>
      <c r="E43" s="24"/>
      <c r="F43" s="25" t="s">
        <v>44</v>
      </c>
      <c r="G43" s="16"/>
      <c r="H43" s="16"/>
    </row>
    <row r="44" spans="1:8" ht="18.75" customHeight="1">
      <c r="A44" s="22">
        <v>2</v>
      </c>
      <c r="B44" s="22">
        <f t="shared" si="0"/>
        <v>115.1</v>
      </c>
      <c r="C44" s="22"/>
      <c r="D44" s="23"/>
      <c r="E44" s="24"/>
      <c r="F44" s="26" t="s">
        <v>17</v>
      </c>
      <c r="G44" s="16"/>
      <c r="H44" s="16"/>
    </row>
    <row r="45" spans="1:8" ht="18.75" customHeight="1">
      <c r="A45" s="22">
        <v>5.3</v>
      </c>
      <c r="B45" s="22">
        <f t="shared" si="0"/>
        <v>120.39999999999999</v>
      </c>
      <c r="C45" s="22"/>
      <c r="D45" s="23" t="s">
        <v>45</v>
      </c>
      <c r="E45" s="24"/>
      <c r="F45" s="25" t="s">
        <v>46</v>
      </c>
      <c r="G45" s="16"/>
      <c r="H45" s="16"/>
    </row>
    <row r="46" spans="1:8" ht="18.75" customHeight="1">
      <c r="A46" s="22">
        <v>7.4</v>
      </c>
      <c r="B46" s="23">
        <f>B45+A46</f>
        <v>127.8</v>
      </c>
      <c r="C46" s="23">
        <f>+B46-B40</f>
        <v>27.599999999999994</v>
      </c>
      <c r="D46" s="23"/>
      <c r="E46" s="20" t="s">
        <v>10</v>
      </c>
      <c r="F46" s="21" t="s">
        <v>47</v>
      </c>
      <c r="G46" s="16"/>
      <c r="H46" s="16"/>
    </row>
    <row r="47" spans="1:8" ht="18.75" customHeight="1">
      <c r="A47" s="18">
        <v>0</v>
      </c>
      <c r="B47" s="18">
        <f>B46+A47</f>
        <v>127.8</v>
      </c>
      <c r="C47" s="18"/>
      <c r="D47" s="18"/>
      <c r="E47" s="20" t="s">
        <v>10</v>
      </c>
      <c r="F47" s="21" t="s">
        <v>48</v>
      </c>
      <c r="G47" s="16"/>
      <c r="H47" s="16"/>
    </row>
  </sheetData>
  <sheetProtection selectLockedCells="1" selectUnlockedCells="1"/>
  <printOptions horizontalCentered="1"/>
  <pageMargins left="0.5" right="0.5" top="0.1388888888888889" bottom="0.75" header="0" footer="0.5"/>
  <pageSetup horizontalDpi="300" verticalDpi="300" orientation="portrait" scale="67"/>
  <headerFooter alignWithMargins="0">
    <oddHeader>&amp;LFor Emergencies - Call 911&amp;RFor All Other - Call 706-831-3325</oddHeader>
    <oddFooter>&amp;L&amp;F&amp;CPage &amp;P of &amp;N&amp;R&amp;D  &amp;T</oddFooter>
  </headerFooter>
  <legacyDrawing r:id="rId2"/>
  <oleObjects>
    <oleObject progId="PBrush" shapeId="5825895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Sammons</dc:creator>
  <cp:keywords/>
  <dc:description/>
  <cp:lastModifiedBy>Kevin K</cp:lastModifiedBy>
  <cp:lastPrinted>2012-08-31T16:43:11Z</cp:lastPrinted>
  <dcterms:created xsi:type="dcterms:W3CDTF">2005-05-02T18:46:09Z</dcterms:created>
  <dcterms:modified xsi:type="dcterms:W3CDTF">2012-08-31T16:44:13Z</dcterms:modified>
  <cp:category/>
  <cp:version/>
  <cp:contentType/>
  <cp:contentStatus/>
  <cp:revision>2</cp:revision>
</cp:coreProperties>
</file>